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総務部\地域連携・事業担当\■創業支援施設事業\東京電機大学創業支援施設「かけはし」\G001_広報\共通\HP関係\申請資料差替え\20260302更新\"/>
    </mc:Choice>
  </mc:AlternateContent>
  <xr:revisionPtr revIDLastSave="0" documentId="13_ncr:1_{E2D548AF-5488-4D79-95A5-1D9D22381EDD}" xr6:coauthVersionLast="47" xr6:coauthVersionMax="47" xr10:uidLastSave="{00000000-0000-0000-0000-000000000000}"/>
  <bookViews>
    <workbookView xWindow="780" yWindow="780" windowWidth="24990" windowHeight="13410" xr2:uid="{68745F83-CDE5-4E10-B723-6382ED647835}"/>
  </bookViews>
  <sheets>
    <sheet name="9-1-1" sheetId="8" r:id="rId1"/>
    <sheet name="9-1-2" sheetId="12" r:id="rId2"/>
    <sheet name="9-2" sheetId="14" r:id="rId3"/>
  </sheets>
  <definedNames>
    <definedName name="_xlnm.Print_Area" localSheetId="0">'9-1-1'!$B$1:$I$43</definedName>
    <definedName name="_xlnm.Print_Area" localSheetId="1">'9-1-2'!$B$1:$I$43</definedName>
    <definedName name="_xlnm.Print_Area" localSheetId="2">'9-2'!$B$1:$K$31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4" l="1"/>
  <c r="J15" i="14" s="1"/>
  <c r="J18" i="14" s="1"/>
  <c r="J21" i="14" s="1"/>
  <c r="J23" i="14" s="1"/>
  <c r="I13" i="14"/>
  <c r="I15" i="14" s="1"/>
  <c r="I18" i="14" s="1"/>
  <c r="I21" i="14" s="1"/>
  <c r="I23" i="14" s="1"/>
  <c r="H13" i="14"/>
  <c r="H15" i="14" s="1"/>
  <c r="H18" i="14" s="1"/>
  <c r="H21" i="14" s="1"/>
  <c r="H23" i="14" s="1"/>
  <c r="G13" i="14"/>
  <c r="G15" i="14" s="1"/>
  <c r="G18" i="14" s="1"/>
  <c r="G21" i="14" s="1"/>
  <c r="G23" i="14" s="1"/>
  <c r="F13" i="14"/>
  <c r="F15" i="14" s="1"/>
  <c r="F18" i="14" s="1"/>
  <c r="F21" i="14" s="1"/>
  <c r="F23" i="14" s="1"/>
  <c r="E23" i="14"/>
  <c r="E21" i="14"/>
  <c r="E18" i="14"/>
  <c r="E15" i="14"/>
  <c r="E13" i="14"/>
  <c r="H23" i="12"/>
  <c r="H16" i="12"/>
  <c r="E16" i="12"/>
  <c r="H11" i="12"/>
  <c r="E11" i="12"/>
  <c r="E26" i="12" s="1"/>
  <c r="E26" i="8"/>
  <c r="H21" i="8"/>
  <c r="E21" i="8"/>
  <c r="H16" i="8"/>
  <c r="E16" i="8"/>
  <c r="H11" i="8"/>
  <c r="H26" i="8" s="1"/>
  <c r="E11" i="8"/>
  <c r="H21" i="12" l="1"/>
  <c r="H26" i="12" s="1"/>
  <c r="H30" i="12" s="1"/>
  <c r="E37" i="8"/>
  <c r="H40" i="8" s="1"/>
</calcChain>
</file>

<file path=xl/sharedStrings.xml><?xml version="1.0" encoding="utf-8"?>
<sst xmlns="http://schemas.openxmlformats.org/spreadsheetml/2006/main" count="160" uniqueCount="122">
  <si>
    <t>（様式９－１－１）</t>
    <rPh sb="1" eb="3">
      <t>ヨウシキ</t>
    </rPh>
    <phoneticPr fontId="1"/>
  </si>
  <si>
    <t>創業にあたっての資金計画</t>
    <rPh sb="0" eb="2">
      <t>ソウギョウ</t>
    </rPh>
    <rPh sb="8" eb="12">
      <t>シキンケイカク</t>
    </rPh>
    <phoneticPr fontId="1"/>
  </si>
  <si>
    <t>資金の使途</t>
    <rPh sb="0" eb="2">
      <t>シキン</t>
    </rPh>
    <rPh sb="3" eb="5">
      <t>シト</t>
    </rPh>
    <phoneticPr fontId="1"/>
  </si>
  <si>
    <t>【設備資金】</t>
    <rPh sb="1" eb="3">
      <t>セツビ</t>
    </rPh>
    <rPh sb="3" eb="5">
      <t>シキン</t>
    </rPh>
    <phoneticPr fontId="1"/>
  </si>
  <si>
    <t>【人件費】</t>
    <rPh sb="1" eb="4">
      <t>ジンケンヒ</t>
    </rPh>
    <phoneticPr fontId="1"/>
  </si>
  <si>
    <t>内</t>
    <rPh sb="0" eb="1">
      <t>ウチ</t>
    </rPh>
    <phoneticPr fontId="1"/>
  </si>
  <si>
    <t>訳</t>
    <rPh sb="0" eb="1">
      <t>ヤク</t>
    </rPh>
    <phoneticPr fontId="1"/>
  </si>
  <si>
    <t>【事務所経費】</t>
    <rPh sb="1" eb="4">
      <t>ジムショ</t>
    </rPh>
    <rPh sb="4" eb="6">
      <t>ケイヒ</t>
    </rPh>
    <phoneticPr fontId="1"/>
  </si>
  <si>
    <t>使用料</t>
    <rPh sb="0" eb="3">
      <t>シヨウリョウ</t>
    </rPh>
    <phoneticPr fontId="1"/>
  </si>
  <si>
    <t>共益費</t>
    <rPh sb="0" eb="3">
      <t>キョウエキヒ</t>
    </rPh>
    <phoneticPr fontId="1"/>
  </si>
  <si>
    <t>光熱費</t>
    <rPh sb="0" eb="3">
      <t>コウネツヒ</t>
    </rPh>
    <phoneticPr fontId="1"/>
  </si>
  <si>
    <t>【事業経費】</t>
    <rPh sb="1" eb="3">
      <t>ジギョウ</t>
    </rPh>
    <rPh sb="3" eb="5">
      <t>ケイヒ</t>
    </rPh>
    <phoneticPr fontId="1"/>
  </si>
  <si>
    <t>通信費</t>
    <rPh sb="0" eb="3">
      <t>ツウシンヒ</t>
    </rPh>
    <phoneticPr fontId="1"/>
  </si>
  <si>
    <t>消耗品費</t>
    <rPh sb="0" eb="3">
      <t>ショウモウヒン</t>
    </rPh>
    <rPh sb="3" eb="4">
      <t>ヒ</t>
    </rPh>
    <phoneticPr fontId="1"/>
  </si>
  <si>
    <t>広告宣伝費</t>
    <rPh sb="0" eb="2">
      <t>コウコク</t>
    </rPh>
    <rPh sb="2" eb="5">
      <t>センデンヒ</t>
    </rPh>
    <phoneticPr fontId="1"/>
  </si>
  <si>
    <t>販売費</t>
    <rPh sb="0" eb="3">
      <t>ハンバイヒ</t>
    </rPh>
    <phoneticPr fontId="1"/>
  </si>
  <si>
    <t>一般管理費</t>
    <rPh sb="0" eb="2">
      <t>イッパン</t>
    </rPh>
    <rPh sb="2" eb="5">
      <t>カンリヒ</t>
    </rPh>
    <phoneticPr fontId="1"/>
  </si>
  <si>
    <t>原材料仕入費</t>
    <rPh sb="0" eb="3">
      <t>ゲンザイリョウ</t>
    </rPh>
    <rPh sb="3" eb="5">
      <t>シイレ</t>
    </rPh>
    <rPh sb="5" eb="6">
      <t>ヒ</t>
    </rPh>
    <phoneticPr fontId="1"/>
  </si>
  <si>
    <t>借入金利息</t>
    <rPh sb="0" eb="3">
      <t>カリイレキン</t>
    </rPh>
    <rPh sb="3" eb="5">
      <t>リソク</t>
    </rPh>
    <phoneticPr fontId="1"/>
  </si>
  <si>
    <t>※創業予定の時期から１年間で記入してください。</t>
    <rPh sb="1" eb="3">
      <t>ソウギョウ</t>
    </rPh>
    <rPh sb="3" eb="5">
      <t>ヨテイ</t>
    </rPh>
    <rPh sb="6" eb="8">
      <t>ジキ</t>
    </rPh>
    <rPh sb="11" eb="13">
      <t>ネンカン</t>
    </rPh>
    <rPh sb="14" eb="16">
      <t>キニュウ</t>
    </rPh>
    <phoneticPr fontId="1"/>
  </si>
  <si>
    <t>※金額欄の単位は万円としてください。</t>
    <rPh sb="1" eb="4">
      <t>キンガクラン</t>
    </rPh>
    <rPh sb="5" eb="7">
      <t>タンイ</t>
    </rPh>
    <rPh sb="8" eb="10">
      <t>マンエン</t>
    </rPh>
    <phoneticPr fontId="1"/>
  </si>
  <si>
    <t>※必要資金合計と調達資金合計の金額は一致します。</t>
    <rPh sb="1" eb="3">
      <t>ヒツヨウ</t>
    </rPh>
    <rPh sb="3" eb="5">
      <t>シキン</t>
    </rPh>
    <rPh sb="5" eb="7">
      <t>ゴウケイ</t>
    </rPh>
    <rPh sb="8" eb="10">
      <t>チョウタツ</t>
    </rPh>
    <rPh sb="10" eb="12">
      <t>シキン</t>
    </rPh>
    <rPh sb="12" eb="14">
      <t>ゴウケイ</t>
    </rPh>
    <rPh sb="15" eb="17">
      <t>キンガク</t>
    </rPh>
    <rPh sb="18" eb="20">
      <t>イッチ</t>
    </rPh>
    <phoneticPr fontId="1"/>
  </si>
  <si>
    <t>自己資金（預貯金、退職金等）</t>
    <rPh sb="0" eb="2">
      <t>ジコ</t>
    </rPh>
    <rPh sb="2" eb="4">
      <t>シキン</t>
    </rPh>
    <rPh sb="5" eb="8">
      <t>ヨチョキン</t>
    </rPh>
    <rPh sb="9" eb="12">
      <t>タイショクキン</t>
    </rPh>
    <rPh sb="12" eb="13">
      <t>トウ</t>
    </rPh>
    <phoneticPr fontId="1"/>
  </si>
  <si>
    <t>資金の調達</t>
    <rPh sb="0" eb="2">
      <t>シキン</t>
    </rPh>
    <rPh sb="3" eb="5">
      <t>チョウタツ</t>
    </rPh>
    <phoneticPr fontId="1"/>
  </si>
  <si>
    <t>借入</t>
    <rPh sb="0" eb="2">
      <t>カリイレ</t>
    </rPh>
    <phoneticPr fontId="1"/>
  </si>
  <si>
    <t>足立区開業資金融資</t>
    <rPh sb="0" eb="3">
      <t>アダチク</t>
    </rPh>
    <rPh sb="3" eb="5">
      <t>カイギョウ</t>
    </rPh>
    <rPh sb="5" eb="7">
      <t>シキン</t>
    </rPh>
    <rPh sb="7" eb="9">
      <t>ユウシ</t>
    </rPh>
    <phoneticPr fontId="1"/>
  </si>
  <si>
    <t>日本政策金融公庫制度融資</t>
    <rPh sb="0" eb="2">
      <t>ニホン</t>
    </rPh>
    <rPh sb="2" eb="4">
      <t>セイサク</t>
    </rPh>
    <rPh sb="4" eb="6">
      <t>キンユウ</t>
    </rPh>
    <rPh sb="6" eb="8">
      <t>コウコ</t>
    </rPh>
    <rPh sb="8" eb="10">
      <t>セイド</t>
    </rPh>
    <rPh sb="10" eb="12">
      <t>ユウシ</t>
    </rPh>
    <phoneticPr fontId="1"/>
  </si>
  <si>
    <t>東京都制度融資</t>
    <rPh sb="0" eb="3">
      <t>トウキョウト</t>
    </rPh>
    <rPh sb="3" eb="5">
      <t>セイド</t>
    </rPh>
    <rPh sb="5" eb="7">
      <t>ユウシ</t>
    </rPh>
    <phoneticPr fontId="1"/>
  </si>
  <si>
    <t>金融機関一般借入</t>
    <rPh sb="0" eb="2">
      <t>キンユウ</t>
    </rPh>
    <rPh sb="2" eb="4">
      <t>キカン</t>
    </rPh>
    <rPh sb="4" eb="6">
      <t>イッパン</t>
    </rPh>
    <rPh sb="6" eb="8">
      <t>カリイレ</t>
    </rPh>
    <phoneticPr fontId="1"/>
  </si>
  <si>
    <t>その他（親族からの援助等）</t>
    <rPh sb="2" eb="3">
      <t>タ</t>
    </rPh>
    <rPh sb="4" eb="6">
      <t>シンゾク</t>
    </rPh>
    <rPh sb="9" eb="11">
      <t>エンジョ</t>
    </rPh>
    <rPh sb="11" eb="12">
      <t>トウ</t>
    </rPh>
    <phoneticPr fontId="1"/>
  </si>
  <si>
    <t>調達資金合計</t>
    <rPh sb="0" eb="2">
      <t>チョウタツ</t>
    </rPh>
    <rPh sb="2" eb="4">
      <t>シキン</t>
    </rPh>
    <rPh sb="4" eb="6">
      <t>ゴウケイ</t>
    </rPh>
    <phoneticPr fontId="1"/>
  </si>
  <si>
    <t>借</t>
    <rPh sb="0" eb="1">
      <t>シャク</t>
    </rPh>
    <phoneticPr fontId="1"/>
  </si>
  <si>
    <t>入</t>
    <rPh sb="0" eb="1">
      <t>ニュウ</t>
    </rPh>
    <phoneticPr fontId="1"/>
  </si>
  <si>
    <t>金</t>
    <rPh sb="0" eb="1">
      <t>キン</t>
    </rPh>
    <phoneticPr fontId="1"/>
  </si>
  <si>
    <t>返</t>
    <rPh sb="0" eb="1">
      <t>ヘン</t>
    </rPh>
    <phoneticPr fontId="1"/>
  </si>
  <si>
    <t>済</t>
    <rPh sb="0" eb="1">
      <t>スミ</t>
    </rPh>
    <phoneticPr fontId="1"/>
  </si>
  <si>
    <t>計</t>
    <rPh sb="0" eb="1">
      <t>ケイ</t>
    </rPh>
    <phoneticPr fontId="1"/>
  </si>
  <si>
    <t>画</t>
    <rPh sb="0" eb="1">
      <t>ガ</t>
    </rPh>
    <phoneticPr fontId="1"/>
  </si>
  <si>
    <t>（返済年限、利率等について記載）</t>
    <rPh sb="1" eb="3">
      <t>ヘンサイ</t>
    </rPh>
    <rPh sb="3" eb="5">
      <t>ネンゲン</t>
    </rPh>
    <rPh sb="6" eb="8">
      <t>リリツ</t>
    </rPh>
    <rPh sb="8" eb="9">
      <t>トウ</t>
    </rPh>
    <rPh sb="13" eb="15">
      <t>キサイ</t>
    </rPh>
    <phoneticPr fontId="1"/>
  </si>
  <si>
    <t>金額</t>
    <rPh sb="0" eb="2">
      <t>キンガク</t>
    </rPh>
    <phoneticPr fontId="1"/>
  </si>
  <si>
    <t>項　目</t>
    <rPh sb="0" eb="1">
      <t>コウ</t>
    </rPh>
    <rPh sb="2" eb="3">
      <t>メ</t>
    </rPh>
    <phoneticPr fontId="1"/>
  </si>
  <si>
    <t>代表者氏名：</t>
    <rPh sb="0" eb="3">
      <t>ダイヒョウシャ</t>
    </rPh>
    <rPh sb="3" eb="5">
      <t>シメイ</t>
    </rPh>
    <phoneticPr fontId="1"/>
  </si>
  <si>
    <t>会社名：</t>
    <rPh sb="0" eb="3">
      <t>カイシャメイ</t>
    </rPh>
    <phoneticPr fontId="1"/>
  </si>
  <si>
    <t>※（　　　　年　　月～　　　　年　　月の１か年）</t>
    <rPh sb="6" eb="7">
      <t>ネン</t>
    </rPh>
    <rPh sb="9" eb="10">
      <t>ガツ</t>
    </rPh>
    <rPh sb="15" eb="16">
      <t>ネン</t>
    </rPh>
    <rPh sb="18" eb="19">
      <t>ガツ</t>
    </rPh>
    <rPh sb="22" eb="23">
      <t>ネン</t>
    </rPh>
    <phoneticPr fontId="1"/>
  </si>
  <si>
    <t>項　　　　　　目</t>
    <rPh sb="0" eb="1">
      <t>コウ</t>
    </rPh>
    <rPh sb="7" eb="8">
      <t>メ</t>
    </rPh>
    <phoneticPr fontId="1"/>
  </si>
  <si>
    <r>
      <t>役員報酬</t>
    </r>
    <r>
      <rPr>
        <sz val="6"/>
        <color theme="1"/>
        <rFont val="ＭＳ ゴシック"/>
        <family val="3"/>
        <charset val="128"/>
      </rPr>
      <t>［法人のみ］</t>
    </r>
    <r>
      <rPr>
        <sz val="11"/>
        <color theme="1"/>
        <rFont val="ＭＳ ゴシック"/>
        <family val="3"/>
        <charset val="128"/>
      </rPr>
      <t>（　　　人）</t>
    </r>
    <rPh sb="0" eb="2">
      <t>ヤクイン</t>
    </rPh>
    <rPh sb="2" eb="4">
      <t>ホウシュウ</t>
    </rPh>
    <rPh sb="5" eb="7">
      <t>ホウジン</t>
    </rPh>
    <rPh sb="14" eb="15">
      <t>ニン</t>
    </rPh>
    <phoneticPr fontId="1"/>
  </si>
  <si>
    <t>雇用従業員　　 （　　　人）</t>
    <rPh sb="0" eb="2">
      <t>コヨウ</t>
    </rPh>
    <rPh sb="2" eb="5">
      <t>ジュウギョウイン</t>
    </rPh>
    <phoneticPr fontId="1"/>
  </si>
  <si>
    <t>家族従業員　　 （　　　人）</t>
    <rPh sb="0" eb="2">
      <t>カゾク</t>
    </rPh>
    <rPh sb="2" eb="5">
      <t>ジュウギョウイン</t>
    </rPh>
    <phoneticPr fontId="1"/>
  </si>
  <si>
    <t>パート従業員　 （　　　人）</t>
    <rPh sb="3" eb="6">
      <t>ジュウギョウイン</t>
    </rPh>
    <phoneticPr fontId="1"/>
  </si>
  <si>
    <t>その他 （　　　　　　　　）</t>
    <rPh sb="2" eb="3">
      <t>タ</t>
    </rPh>
    <phoneticPr fontId="1"/>
  </si>
  <si>
    <t>必要資金合計</t>
    <rPh sb="0" eb="6">
      <t>ヒツヨウシキンゴウケイ</t>
    </rPh>
    <phoneticPr fontId="1"/>
  </si>
  <si>
    <t>（様式９－１－２）</t>
    <rPh sb="1" eb="3">
      <t>ヨウシキ</t>
    </rPh>
    <phoneticPr fontId="1"/>
  </si>
  <si>
    <t>（単位：万円）</t>
    <rPh sb="1" eb="3">
      <t>タンイ</t>
    </rPh>
    <rPh sb="4" eb="6">
      <t>マンエン</t>
    </rPh>
    <phoneticPr fontId="1"/>
  </si>
  <si>
    <t>試算表</t>
    <rPh sb="0" eb="3">
      <t>シサンヒョウ</t>
    </rPh>
    <phoneticPr fontId="1"/>
  </si>
  <si>
    <t>※（　　　　年　　月末現在）　※申請書記入時の前月末日の金額で記入してください。</t>
    <rPh sb="6" eb="7">
      <t>ネン</t>
    </rPh>
    <rPh sb="9" eb="10">
      <t>ガツ</t>
    </rPh>
    <rPh sb="10" eb="11">
      <t>マツ</t>
    </rPh>
    <rPh sb="11" eb="13">
      <t>ゲンザイ</t>
    </rPh>
    <rPh sb="16" eb="19">
      <t>シンセイショ</t>
    </rPh>
    <rPh sb="19" eb="21">
      <t>キニュウ</t>
    </rPh>
    <rPh sb="21" eb="22">
      <t>ジ</t>
    </rPh>
    <rPh sb="23" eb="27">
      <t>ゼンゲツマツジツ</t>
    </rPh>
    <rPh sb="28" eb="30">
      <t>キンガク</t>
    </rPh>
    <rPh sb="31" eb="33">
      <t>キニュウ</t>
    </rPh>
    <phoneticPr fontId="1"/>
  </si>
  <si>
    <t>資産の部</t>
    <rPh sb="0" eb="2">
      <t>シサン</t>
    </rPh>
    <rPh sb="3" eb="4">
      <t>ブ</t>
    </rPh>
    <phoneticPr fontId="1"/>
  </si>
  <si>
    <t>負債・純資産の部</t>
    <rPh sb="0" eb="2">
      <t>フサイ</t>
    </rPh>
    <rPh sb="3" eb="6">
      <t>ジュンシサン</t>
    </rPh>
    <rPh sb="7" eb="8">
      <t>ブ</t>
    </rPh>
    <phoneticPr fontId="1"/>
  </si>
  <si>
    <t>流動資産合計</t>
    <rPh sb="0" eb="4">
      <t>リュウドウシサン</t>
    </rPh>
    <rPh sb="4" eb="6">
      <t>ゴウケイ</t>
    </rPh>
    <phoneticPr fontId="1"/>
  </si>
  <si>
    <t>流動負債合計</t>
    <rPh sb="0" eb="4">
      <t>リュウドウフサイ</t>
    </rPh>
    <rPh sb="4" eb="6">
      <t>ゴウケイ</t>
    </rPh>
    <phoneticPr fontId="1"/>
  </si>
  <si>
    <t>買掛金</t>
    <rPh sb="0" eb="3">
      <t>カイカケキン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</si>
  <si>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</si>
  <si>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その他流動負債</t>
    <rPh sb="2" eb="3">
      <t>タ</t>
    </rPh>
    <rPh sb="3" eb="7">
      <t>リュウドウフサイ</t>
    </rPh>
    <phoneticPr fontId="1"/>
  </si>
  <si>
    <t>固定負債合計</t>
    <rPh sb="0" eb="4">
      <t>コテイフサイ</t>
    </rPh>
    <rPh sb="4" eb="6">
      <t>ゴウケイ</t>
    </rPh>
    <phoneticPr fontId="1"/>
  </si>
  <si>
    <t>長期借入金</t>
    <rPh sb="0" eb="4">
      <t>チョウキカリイレ</t>
    </rPh>
    <rPh sb="4" eb="5">
      <t>キン</t>
    </rPh>
    <phoneticPr fontId="1"/>
  </si>
  <si>
    <t>その他固定負債</t>
    <rPh sb="2" eb="3">
      <t>タ</t>
    </rPh>
    <rPh sb="3" eb="7">
      <t>コテイフサイ</t>
    </rPh>
    <phoneticPr fontId="1"/>
  </si>
  <si>
    <t>現金</t>
    <rPh sb="0" eb="2">
      <t>ゲンキン</t>
    </rPh>
    <phoneticPr fontId="1"/>
  </si>
  <si>
    <t>預金</t>
    <rPh sb="0" eb="2">
      <t>ヨキン</t>
    </rPh>
    <phoneticPr fontId="1"/>
  </si>
  <si>
    <t>売掛金</t>
    <rPh sb="0" eb="3">
      <t>ウリカケキン</t>
    </rPh>
    <phoneticPr fontId="1"/>
  </si>
  <si>
    <t>その他流動資産</t>
    <rPh sb="2" eb="3">
      <t>タ</t>
    </rPh>
    <rPh sb="3" eb="7">
      <t>リュウドウシサン</t>
    </rPh>
    <phoneticPr fontId="1"/>
  </si>
  <si>
    <t>固定資産合計</t>
    <rPh sb="0" eb="4">
      <t>コテイシサン</t>
    </rPh>
    <rPh sb="4" eb="6">
      <t>ゴウケイ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</si>
  <si>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</si>
  <si>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</si>
  <si>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機械</t>
    <rPh sb="0" eb="2">
      <t>キカイ</t>
    </rPh>
    <phoneticPr fontId="1"/>
  </si>
  <si>
    <t>その他固定資産</t>
    <rPh sb="2" eb="3">
      <t>タ</t>
    </rPh>
    <rPh sb="3" eb="7">
      <t>コテイシサン</t>
    </rPh>
    <phoneticPr fontId="1"/>
  </si>
  <si>
    <t>繰延資産等</t>
    <rPh sb="0" eb="4">
      <t>クリノベシサン</t>
    </rPh>
    <rPh sb="4" eb="5">
      <t>トウ</t>
    </rPh>
    <phoneticPr fontId="1"/>
  </si>
  <si>
    <t>負債合計</t>
    <rPh sb="0" eb="4">
      <t>フサイゴウケイ</t>
    </rPh>
    <phoneticPr fontId="1"/>
  </si>
  <si>
    <t>【資産合計】</t>
    <rPh sb="1" eb="5">
      <t>シサンゴウケイ</t>
    </rPh>
    <phoneticPr fontId="1"/>
  </si>
  <si>
    <t>【負債及び純資産合計】</t>
    <rPh sb="1" eb="3">
      <t>フサイ</t>
    </rPh>
    <rPh sb="3" eb="4">
      <t>オヨ</t>
    </rPh>
    <rPh sb="5" eb="8">
      <t>ジュンシサン</t>
    </rPh>
    <rPh sb="8" eb="10">
      <t>ゴウケイ</t>
    </rPh>
    <phoneticPr fontId="1"/>
  </si>
  <si>
    <t>純資産合計</t>
    <rPh sb="0" eb="5">
      <t>ジュンシサンゴウケイ</t>
    </rPh>
    <phoneticPr fontId="1"/>
  </si>
  <si>
    <t>株主資本合計</t>
    <rPh sb="0" eb="2">
      <t>カブヌシ</t>
    </rPh>
    <rPh sb="2" eb="6">
      <t>シホンゴウケイ</t>
    </rPh>
    <phoneticPr fontId="1"/>
  </si>
  <si>
    <t>その他純資産</t>
    <rPh sb="2" eb="3">
      <t>タ</t>
    </rPh>
    <rPh sb="3" eb="6">
      <t>ジュンシサン</t>
    </rPh>
    <phoneticPr fontId="1"/>
  </si>
  <si>
    <t>※この書式は、創業済の法人および個人事業者の方が記入してください。</t>
    <rPh sb="3" eb="5">
      <t>ショシキ</t>
    </rPh>
    <rPh sb="7" eb="9">
      <t>ソウギョウ</t>
    </rPh>
    <rPh sb="9" eb="10">
      <t>ズミ</t>
    </rPh>
    <rPh sb="11" eb="13">
      <t>ホウジン</t>
    </rPh>
    <rPh sb="16" eb="18">
      <t>コジン</t>
    </rPh>
    <rPh sb="18" eb="21">
      <t>ジギョウシャ</t>
    </rPh>
    <rPh sb="22" eb="23">
      <t>ホウ</t>
    </rPh>
    <rPh sb="24" eb="26">
      <t>キニュウ</t>
    </rPh>
    <phoneticPr fontId="1"/>
  </si>
  <si>
    <t>※申請書記入時の前月末日の金額で記入してください。</t>
    <rPh sb="1" eb="4">
      <t>シンセイショ</t>
    </rPh>
    <rPh sb="4" eb="7">
      <t>キニュウジ</t>
    </rPh>
    <rPh sb="8" eb="10">
      <t>ゼンゲツ</t>
    </rPh>
    <rPh sb="10" eb="12">
      <t>マツジツ</t>
    </rPh>
    <rPh sb="13" eb="15">
      <t>キンガク</t>
    </rPh>
    <rPh sb="16" eb="18">
      <t>キニュウ</t>
    </rPh>
    <phoneticPr fontId="1"/>
  </si>
  <si>
    <t>※【資産合計】と【負債及び純資産合計】の金額は一致します。</t>
    <rPh sb="2" eb="6">
      <t>シサンゴウケイ</t>
    </rPh>
    <rPh sb="9" eb="11">
      <t>フサイ</t>
    </rPh>
    <rPh sb="11" eb="12">
      <t>オヨ</t>
    </rPh>
    <rPh sb="13" eb="16">
      <t>ジュンシサン</t>
    </rPh>
    <rPh sb="16" eb="18">
      <t>ゴウケイ</t>
    </rPh>
    <rPh sb="20" eb="22">
      <t>キンガク</t>
    </rPh>
    <rPh sb="23" eb="25">
      <t>イッチ</t>
    </rPh>
    <phoneticPr fontId="1"/>
  </si>
  <si>
    <t>（様式９－２）</t>
    <rPh sb="1" eb="3">
      <t>ヨウシキ</t>
    </rPh>
    <phoneticPr fontId="1"/>
  </si>
  <si>
    <t>収支計画（実績）</t>
    <rPh sb="0" eb="4">
      <t>シュウシケイカク</t>
    </rPh>
    <rPh sb="5" eb="7">
      <t>ジッセキ</t>
    </rPh>
    <phoneticPr fontId="1"/>
  </si>
  <si>
    <t>売上高</t>
    <rPh sb="0" eb="3">
      <t>ウリアゲダカ</t>
    </rPh>
    <phoneticPr fontId="1"/>
  </si>
  <si>
    <t>売上原価</t>
    <rPh sb="0" eb="2">
      <t>ウリアゲ</t>
    </rPh>
    <rPh sb="2" eb="4">
      <t>ゲンカ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</si>
  <si>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</si>
  <si>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</si>
  <si>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</si>
  <si>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</si>
  <si>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</si>
  <si>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</si>
  <si>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</si>
  <si>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</si>
  <si>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</si>
  <si>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</si>
  <si>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</si>
  <si>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</si>
  <si>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</si>
  <si>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特別利益</t>
    <rPh sb="0" eb="4">
      <t>トクベツリエキ</t>
    </rPh>
    <phoneticPr fontId="1"/>
  </si>
  <si>
    <t>特別損失</t>
    <rPh sb="0" eb="2">
      <t>トクベツ</t>
    </rPh>
    <rPh sb="2" eb="4">
      <t>ソンシツ</t>
    </rPh>
    <phoneticPr fontId="1"/>
  </si>
  <si>
    <t>法人税・住民税</t>
    <rPh sb="0" eb="3">
      <t>ホウジンゼイ</t>
    </rPh>
    <rPh sb="4" eb="6">
      <t>ジュウミン</t>
    </rPh>
    <rPh sb="6" eb="7">
      <t>ゼイ</t>
    </rPh>
    <phoneticPr fontId="1"/>
  </si>
  <si>
    <t>（前前々期）</t>
    <rPh sb="1" eb="5">
      <t>ゼンゼンゼンキ</t>
    </rPh>
    <phoneticPr fontId="1"/>
  </si>
  <si>
    <t>（前々期）</t>
    <rPh sb="1" eb="3">
      <t>ゼンゼン</t>
    </rPh>
    <rPh sb="3" eb="4">
      <t>キ</t>
    </rPh>
    <phoneticPr fontId="1"/>
  </si>
  <si>
    <t>（前期）</t>
    <rPh sb="1" eb="3">
      <t>ゼンキ</t>
    </rPh>
    <rPh sb="2" eb="3">
      <t>キ</t>
    </rPh>
    <phoneticPr fontId="1"/>
  </si>
  <si>
    <t>前３期</t>
    <rPh sb="0" eb="1">
      <t>ゼン</t>
    </rPh>
    <rPh sb="2" eb="3">
      <t>キ</t>
    </rPh>
    <phoneticPr fontId="1"/>
  </si>
  <si>
    <t>当期</t>
    <rPh sb="0" eb="2">
      <t>トウキ</t>
    </rPh>
    <phoneticPr fontId="1"/>
  </si>
  <si>
    <t>次期</t>
    <rPh sb="0" eb="2">
      <t>ジキ</t>
    </rPh>
    <phoneticPr fontId="1"/>
  </si>
  <si>
    <t>３年後</t>
    <rPh sb="1" eb="3">
      <t>ネンゴ</t>
    </rPh>
    <phoneticPr fontId="1"/>
  </si>
  <si>
    <t>税引前当期利益
［⑧＋⑨ー⑩］</t>
    <rPh sb="0" eb="3">
      <t>ゼイビキマエ</t>
    </rPh>
    <rPh sb="3" eb="7">
      <t>トウキリエキ</t>
    </rPh>
    <phoneticPr fontId="1"/>
  </si>
  <si>
    <t>経常利益
［⑤＋⑥ー⑦］</t>
    <rPh sb="0" eb="4">
      <t>ケイジョウリエキ</t>
    </rPh>
    <phoneticPr fontId="1"/>
  </si>
  <si>
    <t>　について記入してください。</t>
    <phoneticPr fontId="1"/>
  </si>
  <si>
    <t>※前３期は添付書類の財務諸表より転記し、未創業の方は当期（創業後１年目）～３年後</t>
    <rPh sb="1" eb="2">
      <t>マエ</t>
    </rPh>
    <rPh sb="3" eb="4">
      <t>キ</t>
    </rPh>
    <rPh sb="5" eb="9">
      <t>テンプショルイ</t>
    </rPh>
    <rPh sb="10" eb="12">
      <t>ザイム</t>
    </rPh>
    <rPh sb="12" eb="14">
      <t>ショヒョウ</t>
    </rPh>
    <rPh sb="16" eb="18">
      <t>テンキ</t>
    </rPh>
    <rPh sb="20" eb="23">
      <t>ミソウギョウ</t>
    </rPh>
    <rPh sb="24" eb="25">
      <t>カタ</t>
    </rPh>
    <rPh sb="26" eb="28">
      <t>トウキ</t>
    </rPh>
    <rPh sb="29" eb="32">
      <t>ソウギョウゴ</t>
    </rPh>
    <rPh sb="33" eb="35">
      <t>ネンメ</t>
    </rPh>
    <phoneticPr fontId="1"/>
  </si>
  <si>
    <t>販売費・
　一般管理費</t>
    <rPh sb="0" eb="2">
      <t>ハンバイ</t>
    </rPh>
    <rPh sb="2" eb="3">
      <t>ヒ</t>
    </rPh>
    <rPh sb="6" eb="11">
      <t>イッパンカンリヒ</t>
    </rPh>
    <phoneticPr fontId="1"/>
  </si>
  <si>
    <t>売上総利益
　［①ー②］</t>
    <rPh sb="0" eb="2">
      <t>ウリアゲ</t>
    </rPh>
    <rPh sb="2" eb="5">
      <t>ソウリエキ</t>
    </rPh>
    <phoneticPr fontId="1"/>
  </si>
  <si>
    <t>営業利益
　［③ー④］</t>
    <rPh sb="0" eb="4">
      <t>エイギョウリエキ</t>
    </rPh>
    <phoneticPr fontId="1"/>
  </si>
  <si>
    <t>営業外収益・
　受取利息等</t>
    <rPh sb="0" eb="3">
      <t>エイギョウガイ</t>
    </rPh>
    <rPh sb="3" eb="5">
      <t>シュウエキ</t>
    </rPh>
    <rPh sb="8" eb="12">
      <t>ウケトリリソク</t>
    </rPh>
    <rPh sb="12" eb="13">
      <t>トウ</t>
    </rPh>
    <phoneticPr fontId="1"/>
  </si>
  <si>
    <t>営業外費用・
　支払利息等</t>
    <rPh sb="0" eb="5">
      <t>エイギョウガイヒヨウ</t>
    </rPh>
    <rPh sb="8" eb="12">
      <t>シハライリソク</t>
    </rPh>
    <rPh sb="12" eb="13">
      <t>トウ</t>
    </rPh>
    <phoneticPr fontId="1"/>
  </si>
  <si>
    <t>当期利益
　［⑪ー⑫］</t>
    <rPh sb="0" eb="4">
      <t>トウキリエキ</t>
    </rPh>
    <phoneticPr fontId="1"/>
  </si>
  <si>
    <t>　について記入してください。</t>
    <rPh sb="5" eb="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</si>
</sst>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ash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76" fontId="4" fillId="0" borderId="30" xfId="0" applyNumberFormat="1" applyFont="1" applyBorder="1">
      <alignment vertical="center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16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2" borderId="10" xfId="0" applyFont="1" applyFill="1" applyBorder="1">
      <alignment vertical="center"/>
    </xf>
    <xf numFmtId="176" fontId="4" fillId="2" borderId="16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3" xfId="0" applyFont="1" applyFill="1" applyBorder="1" applyProtection="1">
      <alignment vertical="center"/>
      <protection locked="0"/>
    </xf>
    <xf numFmtId="0" fontId="4" fillId="2" borderId="11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10" xfId="0" applyFont="1" applyFill="1" applyBorder="1" applyAlignment="1">
      <alignment vertical="center" wrapText="1" shrinkToFit="1"/>
    </xf>
    <xf numFmtId="0" fontId="4" fillId="3" borderId="12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wrapText="1" shrinkToFit="1"/>
    </xf>
    <xf numFmtId="0" fontId="4" fillId="2" borderId="12" xfId="0" applyFont="1" applyFill="1" applyBorder="1" applyAlignment="1">
      <alignment vertical="center" shrinkToFit="1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6" fontId="4" fillId="2" borderId="1" xfId="0" applyNumberFormat="1" applyFont="1" applyFill="1" applyBorder="1" applyAlignment="1">
      <alignment vertical="center" shrinkToFit="1"/>
    </xf>
    <xf numFmtId="0" fontId="4" fillId="3" borderId="12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8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2" borderId="14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917865</xdr:colOff>
      <xdr:row>1</xdr:row>
      <xdr:rowOff>138550</xdr:rowOff>
    </xdr:from>
    <xdr:to>
      <xdr:col>8</xdr:col>
      <xdr:colOff>752</xdr:colOff>
      <xdr:row>3</xdr:row>
      <xdr:rowOff>85641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65457-9F94-401B-816C-36CCBC9681AE}"/>
            </a:ext>
          </a:extLst>
        </xdr:cNvPr>
        <xdr:cNvSpPr txBox="1"/>
      </xdr:nvSpPr>
      <xdr:spPr>
        <a:xfrm>
          <a:off x="4303570" y="199164"/>
          <a:ext cx="1620000" cy="43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未創業の方のみ記入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917864</xdr:colOff>
      <xdr:row>1</xdr:row>
      <xdr:rowOff>138545</xdr:rowOff>
    </xdr:from>
    <xdr:to>
      <xdr:col>8</xdr:col>
      <xdr:colOff>751</xdr:colOff>
      <xdr:row>3</xdr:row>
      <xdr:rowOff>85636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CA7C07-57B8-4C3C-B01E-FCD00F943FB6}"/>
            </a:ext>
          </a:extLst>
        </xdr:cNvPr>
        <xdr:cNvSpPr txBox="1"/>
      </xdr:nvSpPr>
      <xdr:spPr>
        <a:xfrm>
          <a:off x="4303569" y="199159"/>
          <a:ext cx="1620000" cy="43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創業済で初回決算を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迎えていない事業者の方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588818</xdr:colOff>
      <xdr:row>1</xdr:row>
      <xdr:rowOff>138545</xdr:rowOff>
    </xdr:from>
    <xdr:to>
      <xdr:col>10</xdr:col>
      <xdr:colOff>750</xdr:colOff>
      <xdr:row>3</xdr:row>
      <xdr:rowOff>85636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AEABA9-6D49-4B93-B649-36C99F4AACFB}"/>
            </a:ext>
          </a:extLst>
        </xdr:cNvPr>
        <xdr:cNvSpPr txBox="1"/>
      </xdr:nvSpPr>
      <xdr:spPr>
        <a:xfrm>
          <a:off x="4468091" y="199159"/>
          <a:ext cx="1620000" cy="43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全員が記入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C478-F9DC-4B15-B7FD-CAEC75FBFF20}">
  <sheetPr>
    <tabColor rgb="FFFFC000"/>
  </sheetPr>
  <dimension ref="B1:I43"/>
  <sheetViews>
    <sheetView tabSelected="1" view="pageBreakPreview" zoomScale="110" zoomScaleNormal="100" zoomScaleSheetLayoutView="110" workbookViewId="0">
      <selection activeCell="G14" sqref="G14"/>
    </sheetView>
  </sheetViews>
  <sheetFormatPr defaultColWidth="3.125" defaultRowHeight="18.75" customHeight="1" x14ac:dyDescent="0.25"/>
  <cols>
    <col min="1" max="1" width="3.125" style="1"/>
    <col min="2" max="2" width="1.625" style="1" customWidth="1"/>
    <col min="3" max="3" width="3.125" style="1"/>
    <col min="4" max="4" width="25.625" style="1" customWidth="1"/>
    <col min="5" max="5" width="7.625" style="1" customWidth="1"/>
    <col min="6" max="6" width="3.125" style="1"/>
    <col min="7" max="7" width="25.625" style="1" customWidth="1"/>
    <col min="8" max="8" width="7.625" style="1" customWidth="1"/>
    <col min="9" max="9" width="1.625" style="1" customWidth="1"/>
    <col min="10" max="16384" width="3.125" style="1"/>
  </cols>
  <sheetData>
    <row r="1" spans="2:9" ht="5.0999999999999996" customHeight="1" x14ac:dyDescent="0.25"/>
    <row r="2" spans="2:9" ht="18.95" customHeight="1" x14ac:dyDescent="0.25">
      <c r="C2" s="1" t="s">
        <v>0</v>
      </c>
    </row>
    <row r="3" spans="2:9" ht="18.95" customHeight="1" x14ac:dyDescent="0.25"/>
    <row r="4" spans="2:9" ht="6.95" customHeight="1" x14ac:dyDescent="0.25"/>
    <row r="5" spans="2:9" ht="18.95" customHeight="1" x14ac:dyDescent="0.25">
      <c r="C5" s="66" t="s">
        <v>1</v>
      </c>
      <c r="D5" s="66"/>
      <c r="E5" s="66"/>
      <c r="F5" s="66"/>
      <c r="G5" s="66"/>
      <c r="H5" s="66"/>
    </row>
    <row r="6" spans="2:9" ht="18.95" customHeight="1" x14ac:dyDescent="0.15">
      <c r="C6" s="8"/>
      <c r="D6" s="8"/>
      <c r="E6" s="8"/>
      <c r="F6" s="8"/>
      <c r="G6" s="8"/>
      <c r="H6" s="14" t="s">
        <v>52</v>
      </c>
    </row>
    <row r="7" spans="2:9" customFormat="1" ht="5.0999999999999996" customHeight="1" x14ac:dyDescent="0.25"/>
    <row r="8" spans="2:9" ht="18.95" customHeight="1" x14ac:dyDescent="0.25">
      <c r="B8" s="67" t="s">
        <v>43</v>
      </c>
      <c r="C8" s="68"/>
      <c r="D8" s="68"/>
      <c r="E8" s="68"/>
      <c r="F8" s="68"/>
      <c r="G8" s="68"/>
      <c r="H8" s="68"/>
      <c r="I8" s="69"/>
    </row>
    <row r="9" spans="2:9" ht="18.95" customHeight="1" x14ac:dyDescent="0.25">
      <c r="B9" s="2"/>
      <c r="C9" s="27"/>
      <c r="D9" s="28" t="s">
        <v>2</v>
      </c>
      <c r="E9" s="29"/>
      <c r="F9" s="30"/>
      <c r="G9" s="31" t="s">
        <v>23</v>
      </c>
      <c r="H9" s="32"/>
      <c r="I9" s="4"/>
    </row>
    <row r="10" spans="2:9" ht="18.95" customHeight="1" x14ac:dyDescent="0.25">
      <c r="B10" s="2"/>
      <c r="C10" s="33"/>
      <c r="D10" s="28" t="s">
        <v>44</v>
      </c>
      <c r="E10" s="34" t="s">
        <v>39</v>
      </c>
      <c r="F10" s="35"/>
      <c r="G10" s="28" t="s">
        <v>44</v>
      </c>
      <c r="H10" s="36" t="s">
        <v>39</v>
      </c>
      <c r="I10" s="4"/>
    </row>
    <row r="11" spans="2:9" ht="18.95" customHeight="1" x14ac:dyDescent="0.25">
      <c r="B11" s="2"/>
      <c r="C11" s="72" t="s">
        <v>3</v>
      </c>
      <c r="D11" s="71"/>
      <c r="E11" s="25" t="str">
        <f>IF(SUM(E12:E15)&lt;&gt;0,SUM(E12:E15),"")</f>
        <v/>
      </c>
      <c r="F11" s="70" t="s">
        <v>22</v>
      </c>
      <c r="G11" s="71"/>
      <c r="H11" s="26" t="str">
        <f>IF(SUM(H12:H15)&lt;&gt;0,SUM(H12:H15),"")</f>
        <v/>
      </c>
      <c r="I11" s="4"/>
    </row>
    <row r="12" spans="2:9" ht="18.95" customHeight="1" x14ac:dyDescent="0.25">
      <c r="B12" s="2"/>
      <c r="C12" s="37"/>
      <c r="D12" s="9"/>
      <c r="E12" s="19"/>
      <c r="F12" s="39"/>
      <c r="G12" s="9"/>
      <c r="H12" s="17"/>
      <c r="I12" s="4"/>
    </row>
    <row r="13" spans="2:9" ht="18.95" customHeight="1" x14ac:dyDescent="0.25">
      <c r="B13" s="2"/>
      <c r="C13" s="38" t="s">
        <v>5</v>
      </c>
      <c r="D13" s="10"/>
      <c r="E13" s="20"/>
      <c r="F13" s="40" t="s">
        <v>5</v>
      </c>
      <c r="G13" s="10"/>
      <c r="H13" s="16"/>
      <c r="I13" s="4"/>
    </row>
    <row r="14" spans="2:9" ht="18.95" customHeight="1" x14ac:dyDescent="0.25">
      <c r="B14" s="2"/>
      <c r="C14" s="38" t="s">
        <v>6</v>
      </c>
      <c r="D14" s="10"/>
      <c r="E14" s="20"/>
      <c r="F14" s="40" t="s">
        <v>6</v>
      </c>
      <c r="G14" s="10"/>
      <c r="H14" s="16"/>
      <c r="I14" s="4"/>
    </row>
    <row r="15" spans="2:9" ht="18.95" customHeight="1" x14ac:dyDescent="0.25">
      <c r="B15" s="2"/>
      <c r="C15" s="37"/>
      <c r="D15" s="12"/>
      <c r="E15" s="21"/>
      <c r="F15" s="39"/>
      <c r="G15" s="12"/>
      <c r="H15" s="18"/>
      <c r="I15" s="4"/>
    </row>
    <row r="16" spans="2:9" ht="18.95" customHeight="1" x14ac:dyDescent="0.25">
      <c r="B16" s="2"/>
      <c r="C16" s="72" t="s">
        <v>4</v>
      </c>
      <c r="D16" s="71"/>
      <c r="E16" s="25" t="str">
        <f>IF(SUM(E17:E20)&lt;&gt;0,SUM(E17:E20),"")</f>
        <v/>
      </c>
      <c r="F16" s="70" t="s">
        <v>24</v>
      </c>
      <c r="G16" s="71"/>
      <c r="H16" s="26" t="str">
        <f>IF(SUM(H17:H20)&lt;&gt;0,SUM(H17:H20),"")</f>
        <v/>
      </c>
      <c r="I16" s="4"/>
    </row>
    <row r="17" spans="2:9" ht="18.95" customHeight="1" x14ac:dyDescent="0.25">
      <c r="B17" s="2"/>
      <c r="C17" s="37"/>
      <c r="D17" s="9" t="s">
        <v>45</v>
      </c>
      <c r="E17" s="19"/>
      <c r="F17" s="39"/>
      <c r="G17" s="9" t="s">
        <v>25</v>
      </c>
      <c r="H17" s="17"/>
      <c r="I17" s="4"/>
    </row>
    <row r="18" spans="2:9" ht="18.95" customHeight="1" x14ac:dyDescent="0.25">
      <c r="B18" s="2"/>
      <c r="C18" s="38" t="s">
        <v>5</v>
      </c>
      <c r="D18" s="10" t="s">
        <v>47</v>
      </c>
      <c r="E18" s="20"/>
      <c r="F18" s="40" t="s">
        <v>5</v>
      </c>
      <c r="G18" s="10" t="s">
        <v>26</v>
      </c>
      <c r="H18" s="16"/>
      <c r="I18" s="4"/>
    </row>
    <row r="19" spans="2:9" ht="18.95" customHeight="1" x14ac:dyDescent="0.25">
      <c r="B19" s="2"/>
      <c r="C19" s="38" t="s">
        <v>6</v>
      </c>
      <c r="D19" s="10" t="s">
        <v>46</v>
      </c>
      <c r="E19" s="20"/>
      <c r="F19" s="40" t="s">
        <v>6</v>
      </c>
      <c r="G19" s="10" t="s">
        <v>27</v>
      </c>
      <c r="H19" s="16"/>
      <c r="I19" s="4"/>
    </row>
    <row r="20" spans="2:9" ht="18.95" customHeight="1" x14ac:dyDescent="0.25">
      <c r="B20" s="2"/>
      <c r="C20" s="37"/>
      <c r="D20" s="12" t="s">
        <v>48</v>
      </c>
      <c r="E20" s="21"/>
      <c r="F20" s="39"/>
      <c r="G20" s="12" t="s">
        <v>28</v>
      </c>
      <c r="H20" s="18"/>
      <c r="I20" s="4"/>
    </row>
    <row r="21" spans="2:9" ht="18.95" customHeight="1" x14ac:dyDescent="0.25">
      <c r="B21" s="2"/>
      <c r="C21" s="72" t="s">
        <v>7</v>
      </c>
      <c r="D21" s="71"/>
      <c r="E21" s="25" t="str">
        <f>IF(SUM(E22:E25)&lt;&gt;0,SUM(E22:E25),"")</f>
        <v/>
      </c>
      <c r="F21" s="70" t="s">
        <v>29</v>
      </c>
      <c r="G21" s="71"/>
      <c r="H21" s="26" t="str">
        <f>IF(SUM(H22:H25)&lt;&gt;0,SUM(H22:H25),"")</f>
        <v/>
      </c>
      <c r="I21" s="4"/>
    </row>
    <row r="22" spans="2:9" ht="18.95" customHeight="1" x14ac:dyDescent="0.25">
      <c r="B22" s="2"/>
      <c r="C22" s="37"/>
      <c r="D22" s="9" t="s">
        <v>8</v>
      </c>
      <c r="E22" s="19"/>
      <c r="F22" s="39"/>
      <c r="G22" s="9"/>
      <c r="H22" s="17"/>
      <c r="I22" s="4"/>
    </row>
    <row r="23" spans="2:9" ht="18.95" customHeight="1" x14ac:dyDescent="0.25">
      <c r="B23" s="2"/>
      <c r="C23" s="38" t="s">
        <v>5</v>
      </c>
      <c r="D23" s="10" t="s">
        <v>9</v>
      </c>
      <c r="E23" s="20"/>
      <c r="F23" s="40" t="s">
        <v>5</v>
      </c>
      <c r="G23" s="10"/>
      <c r="H23" s="16"/>
      <c r="I23" s="4"/>
    </row>
    <row r="24" spans="2:9" ht="18.95" customHeight="1" x14ac:dyDescent="0.25">
      <c r="B24" s="2"/>
      <c r="C24" s="38" t="s">
        <v>6</v>
      </c>
      <c r="D24" s="10" t="s">
        <v>10</v>
      </c>
      <c r="E24" s="20"/>
      <c r="F24" s="40" t="s">
        <v>6</v>
      </c>
      <c r="G24" s="10"/>
      <c r="H24" s="16"/>
      <c r="I24" s="4"/>
    </row>
    <row r="25" spans="2:9" ht="18.95" customHeight="1" x14ac:dyDescent="0.25">
      <c r="B25" s="2"/>
      <c r="C25" s="37"/>
      <c r="D25" s="10" t="s">
        <v>49</v>
      </c>
      <c r="E25" s="21"/>
      <c r="F25" s="39"/>
      <c r="G25" s="12"/>
      <c r="H25" s="18"/>
      <c r="I25" s="4"/>
    </row>
    <row r="26" spans="2:9" ht="18.95" customHeight="1" x14ac:dyDescent="0.25">
      <c r="B26" s="2"/>
      <c r="C26" s="72" t="s">
        <v>11</v>
      </c>
      <c r="D26" s="71"/>
      <c r="E26" s="25" t="str">
        <f>IF(SUM(E27:E36)&lt;&gt;0,SUM(E27:E36),"")</f>
        <v/>
      </c>
      <c r="F26" s="70" t="s">
        <v>30</v>
      </c>
      <c r="G26" s="71"/>
      <c r="H26" s="26" t="str">
        <f>IF(SUM(H11,H16,H21)&lt;&gt;0,SUM(H11,H16,H21),"")</f>
        <v/>
      </c>
      <c r="I26" s="4"/>
    </row>
    <row r="27" spans="2:9" ht="18.95" customHeight="1" x14ac:dyDescent="0.25">
      <c r="B27" s="2"/>
      <c r="C27" s="38"/>
      <c r="D27" s="9" t="s">
        <v>12</v>
      </c>
      <c r="E27" s="19"/>
      <c r="F27" s="35"/>
      <c r="G27" s="35"/>
      <c r="H27" s="58"/>
      <c r="I27" s="4"/>
    </row>
    <row r="28" spans="2:9" ht="18.95" customHeight="1" x14ac:dyDescent="0.25">
      <c r="B28" s="2"/>
      <c r="C28" s="38"/>
      <c r="D28" s="10" t="s">
        <v>13</v>
      </c>
      <c r="E28" s="20"/>
      <c r="F28" s="40"/>
      <c r="G28" s="59" t="s">
        <v>38</v>
      </c>
      <c r="H28" s="32"/>
      <c r="I28" s="4"/>
    </row>
    <row r="29" spans="2:9" ht="18.95" customHeight="1" x14ac:dyDescent="0.25">
      <c r="B29" s="2"/>
      <c r="C29" s="38" t="s">
        <v>5</v>
      </c>
      <c r="D29" s="11" t="s">
        <v>14</v>
      </c>
      <c r="E29" s="20"/>
      <c r="F29" s="40" t="s">
        <v>31</v>
      </c>
      <c r="G29" s="62"/>
      <c r="H29" s="63"/>
      <c r="I29" s="4"/>
    </row>
    <row r="30" spans="2:9" ht="18.95" customHeight="1" x14ac:dyDescent="0.25">
      <c r="B30" s="2"/>
      <c r="C30" s="38"/>
      <c r="D30" s="10" t="s">
        <v>15</v>
      </c>
      <c r="E30" s="20"/>
      <c r="F30" s="40" t="s">
        <v>32</v>
      </c>
      <c r="G30" s="62"/>
      <c r="H30" s="63"/>
      <c r="I30" s="4"/>
    </row>
    <row r="31" spans="2:9" ht="18.95" customHeight="1" x14ac:dyDescent="0.25">
      <c r="B31" s="2"/>
      <c r="C31" s="38"/>
      <c r="D31" s="10" t="s">
        <v>16</v>
      </c>
      <c r="E31" s="20"/>
      <c r="F31" s="40" t="s">
        <v>33</v>
      </c>
      <c r="G31" s="62"/>
      <c r="H31" s="63"/>
      <c r="I31" s="4"/>
    </row>
    <row r="32" spans="2:9" ht="18.95" customHeight="1" x14ac:dyDescent="0.25">
      <c r="B32" s="2"/>
      <c r="C32" s="38"/>
      <c r="D32" s="10" t="s">
        <v>17</v>
      </c>
      <c r="E32" s="20"/>
      <c r="F32" s="40" t="s">
        <v>34</v>
      </c>
      <c r="G32" s="62"/>
      <c r="H32" s="63"/>
      <c r="I32" s="4"/>
    </row>
    <row r="33" spans="2:9" ht="18.95" customHeight="1" x14ac:dyDescent="0.25">
      <c r="B33" s="2"/>
      <c r="C33" s="38"/>
      <c r="D33" s="10" t="s">
        <v>18</v>
      </c>
      <c r="E33" s="20"/>
      <c r="F33" s="40" t="s">
        <v>35</v>
      </c>
      <c r="G33" s="62"/>
      <c r="H33" s="63"/>
      <c r="I33" s="4"/>
    </row>
    <row r="34" spans="2:9" ht="18.95" customHeight="1" x14ac:dyDescent="0.25">
      <c r="B34" s="2"/>
      <c r="C34" s="38" t="s">
        <v>6</v>
      </c>
      <c r="D34" s="10" t="s">
        <v>49</v>
      </c>
      <c r="E34" s="20"/>
      <c r="F34" s="40" t="s">
        <v>36</v>
      </c>
      <c r="G34" s="62"/>
      <c r="H34" s="63"/>
      <c r="I34" s="4"/>
    </row>
    <row r="35" spans="2:9" ht="18.95" customHeight="1" x14ac:dyDescent="0.25">
      <c r="B35" s="2"/>
      <c r="C35" s="38"/>
      <c r="D35" s="10" t="s">
        <v>49</v>
      </c>
      <c r="E35" s="20"/>
      <c r="F35" s="40" t="s">
        <v>37</v>
      </c>
      <c r="G35" s="62"/>
      <c r="H35" s="63"/>
      <c r="I35" s="4"/>
    </row>
    <row r="36" spans="2:9" ht="18.95" customHeight="1" x14ac:dyDescent="0.25">
      <c r="B36" s="2"/>
      <c r="C36" s="38"/>
      <c r="D36" s="10" t="s">
        <v>49</v>
      </c>
      <c r="E36" s="21"/>
      <c r="F36" s="40"/>
      <c r="G36" s="62"/>
      <c r="H36" s="63"/>
      <c r="I36" s="4"/>
    </row>
    <row r="37" spans="2:9" ht="18.95" customHeight="1" x14ac:dyDescent="0.25">
      <c r="B37" s="2"/>
      <c r="C37" s="24"/>
      <c r="D37" s="41" t="s">
        <v>50</v>
      </c>
      <c r="E37" s="25" t="str">
        <f>IF(SUM(E11,E16,E21,E26)&lt;&gt;0,SUM(E11,E16,E21,E26),"")</f>
        <v/>
      </c>
      <c r="F37" s="60"/>
      <c r="G37" s="64"/>
      <c r="H37" s="65"/>
      <c r="I37" s="4"/>
    </row>
    <row r="38" spans="2:9" ht="12.95" customHeight="1" x14ac:dyDescent="0.25">
      <c r="B38" s="2" t="s">
        <v>19</v>
      </c>
      <c r="I38" s="4"/>
    </row>
    <row r="39" spans="2:9" ht="12.95" customHeight="1" x14ac:dyDescent="0.25">
      <c r="B39" s="2" t="s">
        <v>20</v>
      </c>
      <c r="I39" s="4"/>
    </row>
    <row r="40" spans="2:9" ht="12.95" customHeight="1" x14ac:dyDescent="0.25">
      <c r="B40" s="7" t="s">
        <v>21</v>
      </c>
      <c r="C40" s="5"/>
      <c r="D40" s="5"/>
      <c r="E40" s="5"/>
      <c r="F40" s="5"/>
      <c r="G40" s="5"/>
      <c r="H40" s="13" t="str">
        <f>IF(E37=H26,"","合計金額が不一致")</f>
        <v/>
      </c>
      <c r="I40" s="6"/>
    </row>
    <row r="41" spans="2:9" ht="18.95" customHeight="1" x14ac:dyDescent="0.25">
      <c r="B41" s="3"/>
      <c r="C41" s="3"/>
      <c r="D41" s="3"/>
      <c r="E41" s="3"/>
      <c r="F41" s="3"/>
      <c r="G41" s="3"/>
      <c r="H41" s="3"/>
      <c r="I41" s="3"/>
    </row>
    <row r="42" spans="2:9" ht="18.95" customHeight="1" x14ac:dyDescent="0.25"/>
    <row r="43" spans="2:9" ht="18.95" customHeight="1" x14ac:dyDescent="0.25">
      <c r="B43" s="61" t="s">
        <v>42</v>
      </c>
      <c r="C43" s="61"/>
      <c r="D43" s="61"/>
      <c r="E43" s="61"/>
      <c r="F43" s="61" t="s">
        <v>41</v>
      </c>
      <c r="G43" s="61"/>
      <c r="H43" s="61"/>
      <c r="I43" s="61"/>
    </row>
  </sheetData>
  <sheetProtection algorithmName="SHA-512" hashValue="kVwBrz0Em9tIl2gm312EHl+nMELUPMB4Dn06rz4XcliD4TZKhrqWEuTawoLfeq+1KUsiOR7hG6tzfCM6pJL7Sg==" saltValue="kxhheprTT6C8sKy1Teek3A==" spinCount="100000" sheet="1" objects="1" scenarios="1"/>
  <mergeCells count="13">
    <mergeCell ref="B43:E43"/>
    <mergeCell ref="F43:I43"/>
    <mergeCell ref="G29:H37"/>
    <mergeCell ref="C5:H5"/>
    <mergeCell ref="B8:I8"/>
    <mergeCell ref="F11:G11"/>
    <mergeCell ref="F16:G16"/>
    <mergeCell ref="F21:G21"/>
    <mergeCell ref="F26:G26"/>
    <mergeCell ref="C26:D26"/>
    <mergeCell ref="C21:D21"/>
    <mergeCell ref="C16:D16"/>
    <mergeCell ref="C11:D11"/>
  </mergeCells>
  <phoneticPr fontId="1"/>
  <pageMargins left="0.78740157480314965" right="0.59055118110236227" top="0.59055118110236227" bottom="0.39370078740157483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004B-2851-4657-911E-C4C755891F87}">
  <sheetPr>
    <tabColor rgb="FFFFC000"/>
  </sheetPr>
  <dimension ref="B1:I43"/>
  <sheetViews>
    <sheetView view="pageBreakPreview" zoomScale="110" zoomScaleNormal="100" zoomScaleSheetLayoutView="110" workbookViewId="0">
      <selection activeCell="E18" sqref="E18:E19"/>
    </sheetView>
  </sheetViews>
  <sheetFormatPr defaultColWidth="3.125" defaultRowHeight="18.75" customHeight="1" x14ac:dyDescent="0.25"/>
  <cols>
    <col min="1" max="1" width="3.125" style="1"/>
    <col min="2" max="2" width="1.625" style="1" customWidth="1"/>
    <col min="3" max="3" width="3.125" style="1"/>
    <col min="4" max="4" width="25.625" style="1" customWidth="1"/>
    <col min="5" max="5" width="7.625" style="1" customWidth="1"/>
    <col min="6" max="6" width="3.125" style="1"/>
    <col min="7" max="7" width="25.625" style="1" customWidth="1"/>
    <col min="8" max="8" width="7.625" style="1" customWidth="1"/>
    <col min="9" max="9" width="1.625" style="1" customWidth="1"/>
    <col min="10" max="16384" width="3.125" style="1"/>
  </cols>
  <sheetData>
    <row r="1" spans="2:9" ht="5.0999999999999996" customHeight="1" x14ac:dyDescent="0.25"/>
    <row r="2" spans="2:9" ht="18.95" customHeight="1" x14ac:dyDescent="0.25">
      <c r="C2" s="1" t="s">
        <v>51</v>
      </c>
    </row>
    <row r="3" spans="2:9" ht="18.95" customHeight="1" x14ac:dyDescent="0.25"/>
    <row r="4" spans="2:9" ht="6.95" customHeight="1" x14ac:dyDescent="0.25"/>
    <row r="5" spans="2:9" ht="18.95" customHeight="1" x14ac:dyDescent="0.25">
      <c r="C5" s="66" t="s">
        <v>53</v>
      </c>
      <c r="D5" s="66"/>
      <c r="E5" s="66"/>
      <c r="F5" s="66"/>
      <c r="G5" s="66"/>
      <c r="H5" s="66"/>
    </row>
    <row r="6" spans="2:9" ht="18.95" customHeight="1" x14ac:dyDescent="0.15">
      <c r="C6" s="8"/>
      <c r="D6" s="8"/>
      <c r="E6" s="8"/>
      <c r="F6" s="8"/>
      <c r="G6" s="8"/>
      <c r="H6" s="14" t="s">
        <v>52</v>
      </c>
    </row>
    <row r="7" spans="2:9" customFormat="1" ht="5.0999999999999996" customHeight="1" x14ac:dyDescent="0.25"/>
    <row r="8" spans="2:9" ht="18.95" customHeight="1" x14ac:dyDescent="0.25">
      <c r="B8" s="67" t="s">
        <v>54</v>
      </c>
      <c r="C8" s="68"/>
      <c r="D8" s="68"/>
      <c r="E8" s="68"/>
      <c r="F8" s="68"/>
      <c r="G8" s="68"/>
      <c r="H8" s="68"/>
      <c r="I8" s="69"/>
    </row>
    <row r="9" spans="2:9" ht="18.95" customHeight="1" x14ac:dyDescent="0.25">
      <c r="B9" s="2"/>
      <c r="C9" s="27"/>
      <c r="D9" s="28" t="s">
        <v>55</v>
      </c>
      <c r="E9" s="29"/>
      <c r="F9" s="30"/>
      <c r="G9" s="31" t="s">
        <v>56</v>
      </c>
      <c r="H9" s="32"/>
      <c r="I9" s="4"/>
    </row>
    <row r="10" spans="2:9" ht="18.95" customHeight="1" x14ac:dyDescent="0.25">
      <c r="B10" s="2"/>
      <c r="C10" s="33"/>
      <c r="D10" s="28" t="s">
        <v>44</v>
      </c>
      <c r="E10" s="34" t="s">
        <v>39</v>
      </c>
      <c r="F10" s="35"/>
      <c r="G10" s="28" t="s">
        <v>44</v>
      </c>
      <c r="H10" s="36" t="s">
        <v>39</v>
      </c>
      <c r="I10" s="4"/>
    </row>
    <row r="11" spans="2:9" ht="18.95" customHeight="1" x14ac:dyDescent="0.25">
      <c r="B11" s="2"/>
      <c r="C11" s="72" t="s">
        <v>57</v>
      </c>
      <c r="D11" s="71"/>
      <c r="E11" s="25" t="str">
        <f>IF(SUM(E12:E15)&lt;&gt;0,SUM(E12:E15),"")</f>
        <v/>
      </c>
      <c r="F11" s="70" t="s">
        <v>58</v>
      </c>
      <c r="G11" s="71"/>
      <c r="H11" s="26" t="str">
        <f>IF(SUM(H12:H15)&lt;&gt;0,SUM(H12:H15),"")</f>
        <v/>
      </c>
      <c r="I11" s="4"/>
    </row>
    <row r="12" spans="2:9" ht="18.95" customHeight="1" x14ac:dyDescent="0.25">
      <c r="B12" s="2"/>
      <c r="C12" s="37"/>
      <c r="D12" s="9" t="s">
        <v>65</v>
      </c>
      <c r="E12" s="19"/>
      <c r="F12" s="39"/>
      <c r="G12" s="9" t="s">
        <v>59</v>
      </c>
      <c r="H12" s="17"/>
      <c r="I12" s="4"/>
    </row>
    <row r="13" spans="2:9" ht="18.95" customHeight="1" x14ac:dyDescent="0.25">
      <c r="B13" s="2"/>
      <c r="C13" s="38" t="s">
        <v>5</v>
      </c>
      <c r="D13" s="10" t="s">
        <v>66</v>
      </c>
      <c r="E13" s="20"/>
      <c r="F13" s="40" t="s">
        <v>5</v>
      </c>
      <c r="G13" s="10" t="s">
        <v>60</v>
      </c>
      <c r="H13" s="16"/>
      <c r="I13" s="4"/>
    </row>
    <row r="14" spans="2:9" ht="18.95" customHeight="1" x14ac:dyDescent="0.25">
      <c r="B14" s="2"/>
      <c r="C14" s="38" t="s">
        <v>6</v>
      </c>
      <c r="D14" s="10" t="s">
        <v>67</v>
      </c>
      <c r="E14" s="20"/>
      <c r="F14" s="40" t="s">
        <v>6</v>
      </c>
      <c r="G14" s="10" t="s">
        <v>61</v>
      </c>
      <c r="H14" s="16"/>
      <c r="I14" s="4"/>
    </row>
    <row r="15" spans="2:9" ht="18.95" customHeight="1" x14ac:dyDescent="0.25">
      <c r="B15" s="2"/>
      <c r="C15" s="37"/>
      <c r="D15" s="12" t="s">
        <v>68</v>
      </c>
      <c r="E15" s="21"/>
      <c r="F15" s="39"/>
      <c r="G15" s="12"/>
      <c r="H15" s="18"/>
      <c r="I15" s="4"/>
    </row>
    <row r="16" spans="2:9" ht="18.95" customHeight="1" x14ac:dyDescent="0.25">
      <c r="B16" s="2"/>
      <c r="C16" s="72" t="s">
        <v>69</v>
      </c>
      <c r="D16" s="71"/>
      <c r="E16" s="25" t="str">
        <f>IF(SUM(E17:E20)&lt;&gt;0,SUM(E17:E20),"")</f>
        <v/>
      </c>
      <c r="F16" s="70" t="s">
        <v>62</v>
      </c>
      <c r="G16" s="71"/>
      <c r="H16" s="26" t="str">
        <f>IF(SUM(H17:H18)&lt;&gt;0,SUM(H17:H18),"")</f>
        <v/>
      </c>
      <c r="I16" s="4"/>
    </row>
    <row r="17" spans="2:9" ht="18.95" customHeight="1" x14ac:dyDescent="0.25">
      <c r="B17" s="2"/>
      <c r="C17" s="42"/>
      <c r="D17" s="9" t="s">
        <v>70</v>
      </c>
      <c r="E17" s="19"/>
      <c r="F17" s="39"/>
      <c r="G17" s="9" t="s">
        <v>63</v>
      </c>
      <c r="H17" s="17"/>
      <c r="I17" s="4"/>
    </row>
    <row r="18" spans="2:9" ht="18.95" customHeight="1" x14ac:dyDescent="0.25">
      <c r="B18" s="2"/>
      <c r="C18" s="38" t="s">
        <v>5</v>
      </c>
      <c r="D18" s="10" t="s">
        <v>71</v>
      </c>
      <c r="E18" s="20"/>
      <c r="F18" s="40" t="s">
        <v>5</v>
      </c>
      <c r="G18" s="10" t="s">
        <v>64</v>
      </c>
      <c r="H18" s="16"/>
      <c r="I18" s="4"/>
    </row>
    <row r="19" spans="2:9" ht="18.95" customHeight="1" x14ac:dyDescent="0.25">
      <c r="B19" s="2"/>
      <c r="C19" s="38" t="s">
        <v>6</v>
      </c>
      <c r="D19" s="10" t="s">
        <v>72</v>
      </c>
      <c r="E19" s="20"/>
      <c r="F19" s="40" t="s">
        <v>6</v>
      </c>
      <c r="G19" s="73"/>
      <c r="H19" s="74"/>
      <c r="I19" s="4"/>
    </row>
    <row r="20" spans="2:9" ht="18.95" customHeight="1" x14ac:dyDescent="0.25">
      <c r="B20" s="2"/>
      <c r="C20" s="37"/>
      <c r="D20" s="12" t="s">
        <v>73</v>
      </c>
      <c r="E20" s="21"/>
      <c r="F20" s="39"/>
      <c r="G20" s="75"/>
      <c r="H20" s="76"/>
      <c r="I20" s="4"/>
    </row>
    <row r="21" spans="2:9" ht="18.95" customHeight="1" x14ac:dyDescent="0.25">
      <c r="B21" s="2"/>
      <c r="C21" s="79" t="s">
        <v>74</v>
      </c>
      <c r="D21" s="80"/>
      <c r="E21" s="22"/>
      <c r="F21" s="70" t="s">
        <v>75</v>
      </c>
      <c r="G21" s="71"/>
      <c r="H21" s="26" t="str">
        <f>IF(SUM(H11,H16)&lt;&gt;0,SUM(H11,H16),"")</f>
        <v/>
      </c>
      <c r="I21" s="4"/>
    </row>
    <row r="22" spans="2:9" ht="18.95" customHeight="1" x14ac:dyDescent="0.25">
      <c r="B22" s="2"/>
      <c r="C22" s="81"/>
      <c r="D22" s="82"/>
      <c r="E22" s="83"/>
      <c r="G22" s="3"/>
      <c r="H22" s="15"/>
      <c r="I22" s="4"/>
    </row>
    <row r="23" spans="2:9" ht="18.95" customHeight="1" x14ac:dyDescent="0.25">
      <c r="B23" s="2"/>
      <c r="C23" s="84"/>
      <c r="D23" s="85"/>
      <c r="E23" s="86"/>
      <c r="F23" s="70" t="s">
        <v>78</v>
      </c>
      <c r="G23" s="71"/>
      <c r="H23" s="26" t="str">
        <f>IF(SUM(H24:H25)&lt;&gt;0,SUM(H24:H25),"")</f>
        <v/>
      </c>
      <c r="I23" s="4"/>
    </row>
    <row r="24" spans="2:9" ht="18.95" customHeight="1" x14ac:dyDescent="0.25">
      <c r="B24" s="2"/>
      <c r="C24" s="84"/>
      <c r="D24" s="85"/>
      <c r="E24" s="86"/>
      <c r="F24" s="40" t="s">
        <v>5</v>
      </c>
      <c r="G24" s="10" t="s">
        <v>79</v>
      </c>
      <c r="H24" s="16"/>
      <c r="I24" s="4"/>
    </row>
    <row r="25" spans="2:9" ht="18.95" customHeight="1" x14ac:dyDescent="0.25">
      <c r="B25" s="2"/>
      <c r="C25" s="75"/>
      <c r="D25" s="87"/>
      <c r="E25" s="88"/>
      <c r="F25" s="40" t="s">
        <v>6</v>
      </c>
      <c r="G25" s="10" t="s">
        <v>80</v>
      </c>
      <c r="H25" s="16"/>
      <c r="I25" s="4"/>
    </row>
    <row r="26" spans="2:9" ht="18.95" customHeight="1" x14ac:dyDescent="0.25">
      <c r="B26" s="2"/>
      <c r="C26" s="77" t="s">
        <v>76</v>
      </c>
      <c r="D26" s="78"/>
      <c r="E26" s="25" t="str">
        <f>IF(SUM(E11,E16,E21)&lt;&gt;0,SUM(E11,E16,E21),"")</f>
        <v/>
      </c>
      <c r="F26" s="43"/>
      <c r="G26" s="41" t="s">
        <v>77</v>
      </c>
      <c r="H26" s="26" t="str">
        <f>IF(SUM(H21,H23)&lt;&gt;0,SUM(H21,H23),"")</f>
        <v/>
      </c>
      <c r="I26" s="4"/>
    </row>
    <row r="27" spans="2:9" ht="12.95" customHeight="1" x14ac:dyDescent="0.25">
      <c r="B27" s="2" t="s">
        <v>81</v>
      </c>
      <c r="I27" s="4"/>
    </row>
    <row r="28" spans="2:9" ht="12.95" customHeight="1" x14ac:dyDescent="0.25">
      <c r="B28" s="2" t="s">
        <v>82</v>
      </c>
      <c r="I28" s="4"/>
    </row>
    <row r="29" spans="2:9" ht="12.95" customHeight="1" x14ac:dyDescent="0.25">
      <c r="B29" s="2" t="s">
        <v>20</v>
      </c>
      <c r="I29" s="4"/>
    </row>
    <row r="30" spans="2:9" ht="12.95" customHeight="1" x14ac:dyDescent="0.25">
      <c r="B30" s="7" t="s">
        <v>83</v>
      </c>
      <c r="C30" s="5"/>
      <c r="D30" s="5"/>
      <c r="E30" s="5"/>
      <c r="F30" s="5"/>
      <c r="G30" s="5"/>
      <c r="H30" s="13" t="str">
        <f>IF(E26=H26,"","合計金額が不一致")</f>
        <v/>
      </c>
      <c r="I30" s="6"/>
    </row>
    <row r="31" spans="2:9" ht="18.95" customHeight="1" x14ac:dyDescent="0.25">
      <c r="B31" s="3"/>
      <c r="C31" s="3"/>
      <c r="D31" s="3"/>
      <c r="E31" s="3"/>
      <c r="F31" s="3"/>
      <c r="G31" s="3"/>
      <c r="H31" s="3"/>
      <c r="I31" s="3"/>
    </row>
    <row r="32" spans="2:9" ht="18.95" customHeight="1" x14ac:dyDescent="0.25"/>
    <row r="33" spans="2:9" ht="18.95" customHeight="1" x14ac:dyDescent="0.25"/>
    <row r="34" spans="2:9" ht="18.95" customHeight="1" x14ac:dyDescent="0.25"/>
    <row r="35" spans="2:9" ht="18.95" customHeight="1" x14ac:dyDescent="0.25"/>
    <row r="36" spans="2:9" ht="18.95" customHeight="1" x14ac:dyDescent="0.25"/>
    <row r="37" spans="2:9" ht="18.95" customHeight="1" x14ac:dyDescent="0.25"/>
    <row r="38" spans="2:9" ht="18.95" customHeight="1" x14ac:dyDescent="0.25"/>
    <row r="39" spans="2:9" ht="18.95" customHeight="1" x14ac:dyDescent="0.25"/>
    <row r="40" spans="2:9" ht="18.95" customHeight="1" x14ac:dyDescent="0.25"/>
    <row r="41" spans="2:9" ht="18.95" customHeight="1" x14ac:dyDescent="0.25"/>
    <row r="42" spans="2:9" ht="18.95" customHeight="1" x14ac:dyDescent="0.25"/>
    <row r="43" spans="2:9" ht="18.95" customHeight="1" x14ac:dyDescent="0.25">
      <c r="B43" s="61" t="s">
        <v>42</v>
      </c>
      <c r="C43" s="61"/>
      <c r="D43" s="61"/>
      <c r="E43" s="61"/>
      <c r="F43" s="61" t="s">
        <v>41</v>
      </c>
      <c r="G43" s="61"/>
      <c r="H43" s="61"/>
      <c r="I43" s="61"/>
    </row>
  </sheetData>
  <sheetProtection algorithmName="SHA-512" hashValue="Et+s/kCh7KflFKGiAgRUJicyVBDobl/+AdBbEcnZ6+S5IO3UrQd4CysG0+yAgotsRCeJ6NQQFYqsN9Hgu4/evw==" saltValue="0edt+5iNI+jo0QTivSfEug==" spinCount="100000" sheet="1" objects="1" scenarios="1"/>
  <mergeCells count="14">
    <mergeCell ref="C5:H5"/>
    <mergeCell ref="B8:I8"/>
    <mergeCell ref="B43:E43"/>
    <mergeCell ref="F43:I43"/>
    <mergeCell ref="G19:H20"/>
    <mergeCell ref="F11:G11"/>
    <mergeCell ref="F16:G16"/>
    <mergeCell ref="F21:G21"/>
    <mergeCell ref="C26:D26"/>
    <mergeCell ref="C21:D21"/>
    <mergeCell ref="C16:D16"/>
    <mergeCell ref="C11:D11"/>
    <mergeCell ref="F23:G23"/>
    <mergeCell ref="C22:E25"/>
  </mergeCells>
  <phoneticPr fontId="1"/>
  <pageMargins left="0.78740157480314965" right="0.59055118110236227" top="0.59055118110236227" bottom="0.39370078740157483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B802-0619-4EDA-AFBA-30B7033335ED}">
  <sheetPr>
    <tabColor rgb="FFFFC000"/>
  </sheetPr>
  <dimension ref="B1:K31"/>
  <sheetViews>
    <sheetView view="pageBreakPreview" zoomScale="110" zoomScaleNormal="100" zoomScaleSheetLayoutView="110" workbookViewId="0">
      <selection activeCell="F11" sqref="F11"/>
    </sheetView>
  </sheetViews>
  <sheetFormatPr defaultColWidth="3.125" defaultRowHeight="18.75" customHeight="1" x14ac:dyDescent="0.25"/>
  <cols>
    <col min="1" max="1" width="3.125" style="1"/>
    <col min="2" max="2" width="1.625" style="1" customWidth="1"/>
    <col min="3" max="3" width="13.625" style="1" customWidth="1"/>
    <col min="4" max="4" width="3.5" style="1" bestFit="1" customWidth="1"/>
    <col min="5" max="10" width="9.125" style="1" customWidth="1"/>
    <col min="11" max="11" width="1.625" style="1" customWidth="1"/>
    <col min="12" max="16384" width="3.125" style="1"/>
  </cols>
  <sheetData>
    <row r="1" spans="2:11" ht="5.0999999999999996" customHeight="1" x14ac:dyDescent="0.25"/>
    <row r="2" spans="2:11" ht="18.95" customHeight="1" x14ac:dyDescent="0.25">
      <c r="C2" s="1" t="s">
        <v>84</v>
      </c>
    </row>
    <row r="3" spans="2:11" ht="18.95" customHeight="1" x14ac:dyDescent="0.25"/>
    <row r="4" spans="2:11" ht="6.95" customHeight="1" x14ac:dyDescent="0.25"/>
    <row r="5" spans="2:11" ht="18.95" customHeight="1" x14ac:dyDescent="0.25">
      <c r="C5" s="66" t="s">
        <v>85</v>
      </c>
      <c r="D5" s="66"/>
      <c r="E5" s="66"/>
      <c r="F5" s="66"/>
      <c r="G5" s="66"/>
      <c r="H5" s="66"/>
      <c r="I5" s="66"/>
      <c r="J5" s="66"/>
    </row>
    <row r="6" spans="2:11" ht="18.95" customHeight="1" x14ac:dyDescent="0.25">
      <c r="C6" s="8"/>
      <c r="D6" s="8"/>
      <c r="E6" s="8"/>
      <c r="F6" s="8"/>
      <c r="G6" s="8"/>
      <c r="H6" s="8"/>
      <c r="I6" s="8"/>
      <c r="J6" s="44" t="s">
        <v>52</v>
      </c>
    </row>
    <row r="7" spans="2:11" customFormat="1" ht="5.0999999999999996" customHeight="1" x14ac:dyDescent="0.25"/>
    <row r="8" spans="2:11" ht="18.95" customHeight="1" x14ac:dyDescent="0.25">
      <c r="B8" s="91"/>
      <c r="C8" s="92"/>
      <c r="D8" s="92"/>
      <c r="E8" s="92"/>
      <c r="F8" s="92"/>
      <c r="G8" s="92"/>
      <c r="H8" s="92"/>
      <c r="I8" s="92"/>
      <c r="J8" s="92"/>
      <c r="K8" s="93"/>
    </row>
    <row r="9" spans="2:11" ht="18.95" customHeight="1" x14ac:dyDescent="0.25">
      <c r="B9" s="2"/>
      <c r="C9" s="89" t="s">
        <v>40</v>
      </c>
      <c r="D9" s="90"/>
      <c r="E9" s="28"/>
      <c r="F9" s="28" t="s">
        <v>107</v>
      </c>
      <c r="G9" s="28"/>
      <c r="H9" s="45" t="s">
        <v>108</v>
      </c>
      <c r="I9" s="46" t="s">
        <v>109</v>
      </c>
      <c r="J9" s="46" t="s">
        <v>110</v>
      </c>
      <c r="K9" s="4"/>
    </row>
    <row r="10" spans="2:11" ht="18.95" customHeight="1" x14ac:dyDescent="0.25">
      <c r="B10" s="2"/>
      <c r="C10" s="47"/>
      <c r="D10" s="48"/>
      <c r="E10" s="49" t="s">
        <v>104</v>
      </c>
      <c r="F10" s="49" t="s">
        <v>105</v>
      </c>
      <c r="G10" s="49" t="s">
        <v>106</v>
      </c>
      <c r="H10" s="50"/>
      <c r="I10" s="51"/>
      <c r="J10" s="51"/>
      <c r="K10" s="4"/>
    </row>
    <row r="11" spans="2:11" ht="35.1" customHeight="1" x14ac:dyDescent="0.25">
      <c r="B11" s="2"/>
      <c r="C11" s="52" t="s">
        <v>86</v>
      </c>
      <c r="D11" s="53" t="s">
        <v>88</v>
      </c>
      <c r="E11" s="56"/>
      <c r="F11" s="56"/>
      <c r="G11" s="56"/>
      <c r="H11" s="56"/>
      <c r="I11" s="56"/>
      <c r="J11" s="23"/>
      <c r="K11" s="4"/>
    </row>
    <row r="12" spans="2:11" ht="35.1" customHeight="1" x14ac:dyDescent="0.25">
      <c r="B12" s="2"/>
      <c r="C12" s="52" t="s">
        <v>87</v>
      </c>
      <c r="D12" s="53" t="s">
        <v>89</v>
      </c>
      <c r="E12" s="56"/>
      <c r="F12" s="56"/>
      <c r="G12" s="56"/>
      <c r="H12" s="56"/>
      <c r="I12" s="56"/>
      <c r="J12" s="23"/>
      <c r="K12" s="4"/>
    </row>
    <row r="13" spans="2:11" ht="35.1" customHeight="1" x14ac:dyDescent="0.25">
      <c r="B13" s="2"/>
      <c r="C13" s="54" t="s">
        <v>116</v>
      </c>
      <c r="D13" s="55" t="s">
        <v>90</v>
      </c>
      <c r="E13" s="57" t="str">
        <f>IF(E11-E12&lt;&gt;0,E11-E12,"")</f>
        <v/>
      </c>
      <c r="F13" s="57" t="str">
        <f t="shared" ref="F13:J13" si="0">IF(F11-F12&lt;&gt;0,F11-F12,"")</f>
        <v/>
      </c>
      <c r="G13" s="57" t="str">
        <f t="shared" si="0"/>
        <v/>
      </c>
      <c r="H13" s="57" t="str">
        <f t="shared" si="0"/>
        <v/>
      </c>
      <c r="I13" s="57" t="str">
        <f t="shared" si="0"/>
        <v/>
      </c>
      <c r="J13" s="26" t="str">
        <f t="shared" si="0"/>
        <v/>
      </c>
      <c r="K13" s="4"/>
    </row>
    <row r="14" spans="2:11" ht="35.1" customHeight="1" x14ac:dyDescent="0.25">
      <c r="B14" s="2"/>
      <c r="C14" s="52" t="s">
        <v>115</v>
      </c>
      <c r="D14" s="53" t="s">
        <v>91</v>
      </c>
      <c r="E14" s="56"/>
      <c r="F14" s="56"/>
      <c r="G14" s="56"/>
      <c r="H14" s="56"/>
      <c r="I14" s="56"/>
      <c r="J14" s="23"/>
      <c r="K14" s="4"/>
    </row>
    <row r="15" spans="2:11" ht="35.1" customHeight="1" x14ac:dyDescent="0.25">
      <c r="B15" s="2"/>
      <c r="C15" s="54" t="s">
        <v>117</v>
      </c>
      <c r="D15" s="55" t="s">
        <v>92</v>
      </c>
      <c r="E15" s="57" t="str">
        <f>IFERROR(E13-E14,"")</f>
        <v/>
      </c>
      <c r="F15" s="57" t="str">
        <f t="shared" ref="F15:J15" si="1">IFERROR(F13-F14,"")</f>
        <v/>
      </c>
      <c r="G15" s="57" t="str">
        <f t="shared" si="1"/>
        <v/>
      </c>
      <c r="H15" s="57" t="str">
        <f t="shared" si="1"/>
        <v/>
      </c>
      <c r="I15" s="57" t="str">
        <f t="shared" si="1"/>
        <v/>
      </c>
      <c r="J15" s="26" t="str">
        <f t="shared" si="1"/>
        <v/>
      </c>
      <c r="K15" s="4"/>
    </row>
    <row r="16" spans="2:11" ht="35.1" customHeight="1" x14ac:dyDescent="0.25">
      <c r="B16" s="2"/>
      <c r="C16" s="52" t="s">
        <v>118</v>
      </c>
      <c r="D16" s="53" t="s">
        <v>93</v>
      </c>
      <c r="E16" s="56"/>
      <c r="F16" s="56"/>
      <c r="G16" s="56"/>
      <c r="H16" s="56"/>
      <c r="I16" s="56"/>
      <c r="J16" s="23"/>
      <c r="K16" s="4"/>
    </row>
    <row r="17" spans="2:11" ht="35.1" customHeight="1" x14ac:dyDescent="0.25">
      <c r="B17" s="2"/>
      <c r="C17" s="52" t="s">
        <v>119</v>
      </c>
      <c r="D17" s="53" t="s">
        <v>94</v>
      </c>
      <c r="E17" s="56"/>
      <c r="F17" s="56"/>
      <c r="G17" s="56"/>
      <c r="H17" s="56"/>
      <c r="I17" s="56"/>
      <c r="J17" s="23"/>
      <c r="K17" s="4"/>
    </row>
    <row r="18" spans="2:11" ht="35.1" customHeight="1" x14ac:dyDescent="0.25">
      <c r="B18" s="2"/>
      <c r="C18" s="54" t="s">
        <v>112</v>
      </c>
      <c r="D18" s="55" t="s">
        <v>95</v>
      </c>
      <c r="E18" s="57" t="str">
        <f>IFERROR(E15+E16-E17,"")</f>
        <v/>
      </c>
      <c r="F18" s="57" t="str">
        <f t="shared" ref="F18:J18" si="2">IFERROR(F15+F16-F17,"")</f>
        <v/>
      </c>
      <c r="G18" s="57" t="str">
        <f t="shared" si="2"/>
        <v/>
      </c>
      <c r="H18" s="57" t="str">
        <f t="shared" si="2"/>
        <v/>
      </c>
      <c r="I18" s="57" t="str">
        <f t="shared" si="2"/>
        <v/>
      </c>
      <c r="J18" s="26" t="str">
        <f t="shared" si="2"/>
        <v/>
      </c>
      <c r="K18" s="4"/>
    </row>
    <row r="19" spans="2:11" ht="35.1" customHeight="1" x14ac:dyDescent="0.25">
      <c r="B19" s="2"/>
      <c r="C19" s="52" t="s">
        <v>101</v>
      </c>
      <c r="D19" s="53" t="s">
        <v>96</v>
      </c>
      <c r="E19" s="56"/>
      <c r="F19" s="56"/>
      <c r="G19" s="56"/>
      <c r="H19" s="56"/>
      <c r="I19" s="56"/>
      <c r="J19" s="23"/>
      <c r="K19" s="4"/>
    </row>
    <row r="20" spans="2:11" ht="35.1" customHeight="1" x14ac:dyDescent="0.25">
      <c r="B20" s="2"/>
      <c r="C20" s="52" t="s">
        <v>102</v>
      </c>
      <c r="D20" s="53" t="s">
        <v>97</v>
      </c>
      <c r="E20" s="56"/>
      <c r="F20" s="56"/>
      <c r="G20" s="56"/>
      <c r="H20" s="56"/>
      <c r="I20" s="56"/>
      <c r="J20" s="23"/>
      <c r="K20" s="4"/>
    </row>
    <row r="21" spans="2:11" ht="35.1" customHeight="1" x14ac:dyDescent="0.25">
      <c r="B21" s="2"/>
      <c r="C21" s="54" t="s">
        <v>111</v>
      </c>
      <c r="D21" s="55" t="s">
        <v>98</v>
      </c>
      <c r="E21" s="57" t="str">
        <f>IFERROR(E18+E19-E20,"")</f>
        <v/>
      </c>
      <c r="F21" s="57" t="str">
        <f t="shared" ref="F21:J21" si="3">IFERROR(F18+F19-F20,"")</f>
        <v/>
      </c>
      <c r="G21" s="57" t="str">
        <f t="shared" si="3"/>
        <v/>
      </c>
      <c r="H21" s="57" t="str">
        <f t="shared" si="3"/>
        <v/>
      </c>
      <c r="I21" s="57" t="str">
        <f t="shared" si="3"/>
        <v/>
      </c>
      <c r="J21" s="26" t="str">
        <f t="shared" si="3"/>
        <v/>
      </c>
      <c r="K21" s="4"/>
    </row>
    <row r="22" spans="2:11" ht="35.1" customHeight="1" x14ac:dyDescent="0.25">
      <c r="B22" s="2"/>
      <c r="C22" s="52" t="s">
        <v>103</v>
      </c>
      <c r="D22" s="53" t="s">
        <v>99</v>
      </c>
      <c r="E22" s="56"/>
      <c r="F22" s="56"/>
      <c r="G22" s="56"/>
      <c r="H22" s="56"/>
      <c r="I22" s="56"/>
      <c r="J22" s="23"/>
      <c r="K22" s="4"/>
    </row>
    <row r="23" spans="2:11" ht="35.1" customHeight="1" x14ac:dyDescent="0.25">
      <c r="B23" s="2"/>
      <c r="C23" s="54" t="s">
        <v>120</v>
      </c>
      <c r="D23" s="55" t="s">
        <v>100</v>
      </c>
      <c r="E23" s="57" t="str">
        <f>IFERROR(E21-E22,"")</f>
        <v/>
      </c>
      <c r="F23" s="57" t="str">
        <f t="shared" ref="F23:J23" si="4">IFERROR(F21-F22,"")</f>
        <v/>
      </c>
      <c r="G23" s="57" t="str">
        <f t="shared" si="4"/>
        <v/>
      </c>
      <c r="H23" s="57" t="str">
        <f t="shared" si="4"/>
        <v/>
      </c>
      <c r="I23" s="57" t="str">
        <f t="shared" si="4"/>
        <v/>
      </c>
      <c r="J23" s="26" t="str">
        <f t="shared" si="4"/>
        <v/>
      </c>
      <c r="K23" s="4"/>
    </row>
    <row r="24" spans="2:11" ht="12.95" customHeight="1" x14ac:dyDescent="0.25">
      <c r="B24" s="2" t="s">
        <v>114</v>
      </c>
      <c r="K24" s="4"/>
    </row>
    <row r="25" spans="2:11" ht="12.95" customHeight="1" x14ac:dyDescent="0.25">
      <c r="B25" s="7" t="s">
        <v>113</v>
      </c>
      <c r="C25" s="5" t="s">
        <v>121</v>
      </c>
      <c r="D25" s="5"/>
      <c r="E25" s="5"/>
      <c r="F25" s="5"/>
      <c r="G25" s="5"/>
      <c r="H25" s="5"/>
      <c r="I25" s="5"/>
      <c r="J25" s="5"/>
      <c r="K25" s="6"/>
    </row>
    <row r="26" spans="2:11" customFormat="1" ht="12.95" customHeight="1" x14ac:dyDescent="0.25"/>
    <row r="27" spans="2:11" customFormat="1" ht="12.95" customHeight="1" x14ac:dyDescent="0.25"/>
    <row r="28" spans="2:11" customFormat="1" ht="18.95" customHeight="1" x14ac:dyDescent="0.25"/>
    <row r="29" spans="2:11" ht="18.95" customHeight="1" x14ac:dyDescent="0.25"/>
    <row r="30" spans="2:11" ht="18.95" customHeight="1" x14ac:dyDescent="0.25"/>
    <row r="31" spans="2:11" ht="18.95" customHeight="1" x14ac:dyDescent="0.25">
      <c r="B31" s="61" t="s">
        <v>42</v>
      </c>
      <c r="C31" s="61"/>
      <c r="D31" s="61"/>
      <c r="E31" s="61"/>
      <c r="F31" s="61"/>
      <c r="G31" s="61" t="s">
        <v>41</v>
      </c>
      <c r="H31" s="61"/>
      <c r="I31" s="61"/>
      <c r="J31" s="61"/>
      <c r="K31" s="61"/>
    </row>
  </sheetData>
  <sheetProtection algorithmName="SHA-512" hashValue="4YXqYCfCbfgorNL5rppVOcr+AU55RaI6y62xwsnkF79DKsJSju4csvUUDRvr0ZzXrNbDXJ3K06imrkcDQweV8g==" saltValue="OGOkXNCsgE0DoSpatbcuPA==" spinCount="100000" sheet="1" objects="1" scenarios="1"/>
  <mergeCells count="5">
    <mergeCell ref="C9:D9"/>
    <mergeCell ref="B31:F31"/>
    <mergeCell ref="G31:K31"/>
    <mergeCell ref="C5:J5"/>
    <mergeCell ref="B8:K8"/>
  </mergeCells>
  <phoneticPr fontId="1"/>
  <pageMargins left="0.78740157480314965" right="0.59055118110236227" top="0.59055118110236227" bottom="0.3937007874015748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9-1-1</vt:lpstr>
      <vt:lpstr>9-1-2</vt:lpstr>
      <vt:lpstr>9-2</vt:lpstr>
      <vt:lpstr>'9-1-1'!Print_Area</vt:lpstr>
      <vt:lpstr>'9-1-2'!Print_Area</vt:lpstr>
      <vt:lpstr>'9-2'!Print_Area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棚村 覚</dc:creator>
  <cp:lastModifiedBy>Tanamura Satoru</cp:lastModifiedBy>
  <cp:lastPrinted>2026-01-20T02:02:51Z</cp:lastPrinted>
  <dcterms:created xsi:type="dcterms:W3CDTF">2026-01-16T07:41:11Z</dcterms:created>
  <dcterms:modified xsi:type="dcterms:W3CDTF">2026-02-27T06:52:01Z</dcterms:modified>
</cp:coreProperties>
</file>